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<sst xmlns="http://schemas.openxmlformats.org/spreadsheetml/2006/main" count="3016" uniqueCount="1632">
  <si>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</si>
  <si>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</si>
  <si>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</si>
  <si>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</si>
  <si>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</si>
  <si>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</si>
  <si>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</si>
  <si>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</si>
  <si>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</si>
  <si>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</si>
  <si>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</si>
  <si>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</si>
  <si>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</si>
  <si>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</si>
  <si>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</si>
  <si>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</si>
  <si>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</si>
  <si>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</si>
  <si>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</si>
  <si>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</si>
  <si>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</si>
  <si>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</si>
  <si>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</si>
  <si>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</si>
  <si>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</si>
  <si>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</si>
  <si>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</si>
  <si>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</si>
  <si>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</si>
  <si>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</si>
  <si>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</si>
  <si>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</si>
  <si>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</si>
  <si>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</si>
  <si>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</si>
  <si>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</si>
  <si>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</si>
  <si>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</si>
  <si>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</si>
  <si>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</si>
  <si>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</si>
  <si>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</si>
  <si>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</si>
  <si>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</si>
  <si>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</si>
  <si>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</si>
  <si>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</si>
  <si>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</si>
  <si>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</si>
  <si>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</si>
  <si>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</si>
  <si>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</si>
  <si>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</si>
  <si>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</si>
  <si>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</si>
  <si>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</si>
  <si>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</si>
  <si>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</si>
  <si>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</si>
  <si>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</si>
  <si>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</si>
  <si>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</si>
  <si>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</si>
  <si>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</si>
  <si>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</si>
  <si>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</si>
  <si>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</si>
  <si>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</si>
  <si>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</si>
  <si>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</si>
  <si>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</si>
  <si>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</si>
  <si>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</si>
  <si>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</si>
  <si>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</si>
  <si>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</si>
  <si>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</si>
  <si>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</si>
  <si>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</si>
  <si>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</si>
  <si>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</si>
  <si>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</si>
  <si>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</si>
  <si>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</si>
  <si>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</si>
  <si>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</si>
  <si>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</si>
  <si>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</si>
  <si>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</si>
  <si>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</si>
  <si>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</si>
  <si>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</si>
  <si>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</si>
  <si>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</si>
  <si>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</si>
  <si>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</si>
  <si>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</si>
  <si>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</si>
  <si>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</si>
  <si>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</si>
  <si>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</si>
  <si>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</si>
  <si>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</si>
  <si>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</si>
  <si>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</si>
  <si>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</si>
  <si>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</si>
  <si>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</si>
  <si>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</si>
  <si>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</si>
  <si>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</si>
  <si>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</si>
  <si>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</si>
  <si>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</si>
  <si>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</si>
  <si>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</si>
  <si>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</si>
  <si>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</si>
  <si>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</si>
  <si>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</si>
  <si>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</si>
  <si>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</si>
  <si>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</si>
  <si>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</si>
  <si>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</si>
  <si>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</si>
  <si>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</si>
  <si>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</si>
  <si>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</si>
  <si>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</si>
  <si>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</si>
  <si>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</si>
  <si>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</si>
  <si>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</si>
  <si>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</si>
  <si>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</si>
  <si>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</si>
  <si>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</si>
  <si>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</si>
  <si>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</si>
  <si>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</si>
  <si>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</si>
  <si>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</si>
  <si>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</si>
  <si>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</si>
  <si>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</si>
  <si>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</si>
  <si>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</si>
  <si>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</si>
  <si>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</si>
  <si>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</si>
  <si>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</si>
  <si>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</si>
  <si>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</si>
  <si>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</si>
  <si>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</si>
  <si>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</si>
  <si>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</si>
  <si>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</si>
  <si>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</si>
  <si>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</si>
  <si>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</si>
  <si>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</si>
  <si>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</si>
  <si>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</si>
  <si>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</si>
  <si>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</si>
  <si>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</si>
  <si>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</si>
  <si>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</si>
  <si>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</si>
  <si>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</si>
  <si>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</si>
  <si>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</si>
  <si>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</si>
  <si>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</si>
  <si>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</si>
  <si>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</si>
  <si>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</si>
  <si>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</si>
  <si>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</si>
  <si>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</si>
  <si>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</si>
  <si>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</si>
  <si>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</si>
  <si>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</si>
  <si>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</si>
  <si>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</si>
  <si>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</si>
  <si>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</si>
  <si>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</si>
  <si>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</si>
  <si>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</si>
  <si>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</si>
  <si>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</si>
  <si>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</si>
  <si>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</si>
  <si>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</si>
  <si>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</si>
  <si>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</si>
  <si>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</si>
  <si>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</si>
  <si>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</si>
  <si>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</si>
  <si>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</si>
  <si>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</si>
  <si>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</si>
  <si>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</si>
  <si>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</si>
  <si>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</si>
  <si>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</si>
  <si>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</si>
  <si>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</si>
  <si>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</si>
  <si>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</si>
  <si>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</si>
  <si>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</si>
  <si>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</si>
  <si>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</si>
  <si>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</si>
  <si>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</si>
  <si>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</si>
  <si>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</si>
  <si>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</si>
  <si>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</si>
  <si>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</si>
  <si>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</si>
  <si>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</si>
  <si>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</si>
  <si>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</si>
  <si>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</si>
  <si>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</si>
  <si>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</si>
  <si>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</si>
  <si>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</si>
  <si>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</si>
  <si>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</si>
  <si>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</si>
  <si>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</si>
  <si>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</si>
  <si>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</si>
  <si>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</si>
  <si>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</si>
  <si>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</si>
  <si>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</si>
  <si>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</si>
  <si>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</si>
  <si>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</si>
  <si>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</si>
  <si>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</si>
  <si>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</si>
  <si>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</si>
  <si>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</si>
  <si>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</si>
  <si>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</si>
  <si>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</si>
  <si>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</si>
  <si>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</si>
  <si>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</si>
  <si>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</si>
  <si>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</si>
  <si>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</si>
  <si>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</si>
  <si>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</si>
  <si>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</si>
  <si>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</si>
  <si>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</si>
  <si>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</si>
  <si>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</si>
  <si>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</si>
  <si>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</si>
  <si>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</si>
  <si>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</si>
  <si>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</si>
  <si>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</si>
  <si>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</si>
  <si>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</si>
  <si>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</si>
  <si>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</si>
  <si>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</si>
  <si>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</si>
  <si>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</si>
  <si>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</si>
  <si>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</si>
  <si>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</si>
  <si>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</si>
  <si>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</si>
  <si>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</si>
  <si>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</si>
  <si>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</si>
  <si>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</si>
  <si>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</si>
  <si>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</si>
  <si>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</si>
  <si>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</si>
  <si>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</si>
  <si>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</si>
  <si>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</si>
  <si>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</si>
  <si>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</si>
  <si>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</si>
  <si>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</si>
  <si>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</si>
  <si>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</si>
  <si>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</si>
  <si>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</si>
  <si>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</si>
  <si>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</si>
  <si>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</si>
  <si>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</si>
  <si>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</si>
  <si>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</si>
  <si>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</si>
  <si>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</si>
  <si>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</si>
  <si>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</si>
  <si>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</si>
  <si>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</si>
  <si>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</si>
  <si>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</si>
  <si>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</si>
  <si>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</si>
  <si>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</si>
  <si>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</si>
  <si>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</si>
  <si>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</si>
  <si>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</si>
  <si>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</si>
  <si>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</si>
  <si>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</si>
  <si>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</si>
  <si>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</si>
  <si>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</si>
  <si>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</si>
  <si>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</si>
  <si>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</si>
  <si>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</si>
  <si>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</si>
  <si>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</si>
  <si>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</si>
  <si>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</si>
  <si>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</si>
  <si>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</si>
  <si>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</si>
  <si>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</si>
  <si>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</si>
  <si>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</si>
  <si>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</si>
  <si>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</si>
  <si>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</si>
  <si>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</si>
  <si>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</si>
  <si>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</si>
  <si>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</si>
  <si>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</si>
  <si>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</si>
  <si>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</si>
  <si>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</si>
  <si>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</si>
  <si>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</si>
  <si>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</si>
  <si>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</si>
  <si>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</si>
  <si>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</si>
  <si>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</si>
  <si>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</si>
  <si>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</si>
  <si>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</si>
  <si>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</si>
  <si>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</si>
  <si>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</si>
  <si>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</si>
  <si>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</si>
  <si>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</si>
  <si>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</si>
  <si>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</si>
  <si>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</si>
  <si>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</si>
  <si>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</si>
  <si>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</si>
  <si>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</si>
  <si>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</si>
  <si>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</si>
  <si>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</si>
  <si>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</si>
  <si>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</si>
  <si>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</si>
  <si>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</si>
  <si>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</si>
  <si>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</si>
  <si>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</si>
  <si>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</si>
  <si>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</si>
  <si>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</si>
  <si>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</si>
  <si>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</si>
  <si>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</si>
  <si>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</si>
  <si>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</si>
  <si>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</si>
  <si>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</si>
  <si>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</si>
  <si>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</si>
  <si>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</si>
  <si>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</si>
  <si>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</si>
  <si>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</si>
  <si>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</si>
  <si>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</si>
  <si>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</si>
  <si>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</si>
  <si>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</si>
  <si>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</si>
  <si>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</si>
  <si>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</si>
  <si>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</si>
  <si>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</si>
  <si>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</si>
  <si>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</si>
  <si>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</si>
  <si>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</si>
  <si>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</si>
  <si>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</si>
  <si>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</si>
  <si>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</si>
  <si>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</si>
  <si>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</si>
  <si>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</si>
  <si>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</si>
  <si>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</si>
  <si>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</si>
  <si>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</si>
  <si>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</si>
  <si>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</si>
  <si>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</si>
  <si>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</si>
  <si>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</si>
  <si>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</si>
  <si>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</si>
  <si>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</si>
  <si>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</si>
  <si>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</si>
  <si>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</si>
  <si>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</si>
  <si>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</si>
  <si>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</si>
  <si>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</si>
  <si>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</si>
  <si>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</si>
  <si>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</si>
  <si>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</si>
  <si>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</si>
  <si>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</si>
  <si>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</si>
  <si>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</si>
  <si>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</si>
  <si>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</si>
  <si>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</si>
  <si>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</si>
  <si>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</si>
  <si>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</si>
  <si>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</si>
  <si>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</si>
  <si>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</si>
  <si>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</si>
  <si>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</si>
  <si>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</si>
  <si>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</si>
  <si>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</si>
  <si>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</si>
  <si>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</si>
  <si>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</si>
  <si>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</si>
  <si>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</si>
  <si>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</si>
  <si>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</si>
  <si>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</si>
  <si>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</si>
  <si>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</si>
  <si>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</si>
  <si>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</si>
  <si>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</si>
  <si>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</si>
  <si>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</si>
  <si>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</si>
  <si>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</si>
  <si>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</si>
  <si>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</si>
  <si>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</si>
  <si>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</si>
  <si>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</si>
  <si>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</si>
  <si>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</si>
  <si>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</si>
  <si>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</si>
  <si>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</si>
  <si>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</si>
  <si>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</si>
  <si>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</si>
  <si>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</si>
  <si>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</si>
  <si>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</si>
  <si>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</si>
  <si>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</si>
  <si>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</si>
  <si>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</si>
  <si>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</si>
  <si>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</si>
  <si>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</si>
  <si>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</si>
  <si>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</si>
  <si>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</si>
  <si>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</si>
  <si>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</si>
  <si>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</si>
  <si>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</si>
  <si>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</si>
  <si>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</si>
  <si>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</si>
  <si>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</si>
  <si>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</si>
  <si>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</si>
  <si>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</si>
  <si>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</si>
  <si>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</si>
  <si>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</si>
  <si>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</si>
  <si>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</si>
  <si>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</si>
  <si>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</si>
  <si>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</si>
  <si>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</si>
  <si>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</si>
  <si>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</si>
  <si>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</si>
  <si>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</si>
  <si>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</si>
  <si>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</si>
  <si>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</si>
  <si>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</si>
  <si>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</si>
  <si>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</si>
  <si>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</si>
  <si>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</si>
  <si>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</si>
  <si>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</si>
  <si>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</si>
  <si>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</si>
  <si>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</si>
  <si>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</si>
  <si>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</si>
  <si>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</si>
  <si>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</si>
  <si>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</si>
  <si>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</si>
  <si>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</si>
  <si>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</si>
  <si>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</si>
  <si>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</si>
  <si>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</si>
  <si>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</si>
  <si>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</si>
  <si>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</si>
  <si>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</si>
  <si>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</si>
  <si>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</si>
  <si>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</si>
  <si>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</si>
  <si>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</si>
  <si>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</si>
  <si>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</si>
  <si>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</si>
  <si>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</si>
  <si>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</si>
  <si>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</si>
  <si>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</si>
  <si>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</si>
  <si>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</si>
  <si>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</si>
  <si>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</si>
  <si>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</si>
  <si>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</si>
  <si>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</si>
  <si>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</si>
  <si>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</si>
  <si>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</si>
  <si>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</si>
  <si>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</si>
  <si>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</si>
  <si>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</si>
  <si>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</si>
  <si>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</si>
  <si>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</si>
  <si>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</si>
  <si>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</si>
  <si>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</si>
  <si>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</si>
  <si>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</si>
  <si>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</si>
  <si>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</si>
  <si>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</si>
  <si>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</si>
  <si>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</si>
  <si>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</si>
  <si>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</si>
  <si>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</si>
  <si>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</si>
  <si>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</si>
  <si>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</si>
  <si>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</si>
  <si>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</si>
  <si>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</si>
  <si>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</si>
  <si>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</si>
  <si>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</si>
  <si>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</si>
  <si>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</si>
  <si>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</si>
  <si>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</si>
  <si>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</si>
  <si>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</si>
  <si>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</si>
  <si>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</si>
  <si>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</si>
  <si>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</si>
  <si>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</si>
  <si>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</si>
  <si>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</si>
  <si>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</si>
  <si>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</si>
  <si>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</si>
  <si>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</si>
  <si>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</si>
  <si>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</si>
  <si>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</si>
  <si>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</si>
  <si>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</si>
  <si>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</si>
  <si>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</si>
  <si>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</si>
  <si>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</si>
  <si>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</si>
  <si>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</si>
  <si>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</si>
  <si>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</si>
  <si>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</si>
  <si>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</si>
  <si>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</si>
  <si>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</si>
  <si>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</si>
  <si>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</si>
  <si>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</si>
  <si>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</si>
  <si>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</si>
  <si>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</si>
  <si>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</si>
  <si>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</si>
  <si>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</si>
  <si>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</si>
  <si>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</si>
  <si>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</si>
  <si>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</si>
  <si>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</si>
  <si>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</si>
  <si>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</si>
  <si>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</si>
  <si>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</si>
  <si>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</si>
  <si>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</si>
  <si>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</si>
  <si>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</si>
  <si>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</si>
  <si>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</si>
  <si>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</si>
  <si>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</si>
  <si>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</si>
  <si>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</si>
  <si>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</si>
  <si>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</si>
  <si>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</si>
  <si>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</si>
  <si>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</si>
  <si>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</si>
  <si>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</si>
  <si>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</si>
  <si>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</si>
  <si>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</si>
  <si>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</si>
  <si>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</si>
  <si>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</si>
  <si>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</si>
  <si>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</si>
  <si>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</si>
  <si>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</si>
  <si>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</si>
  <si>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</si>
  <si>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</si>
  <si>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</si>
  <si>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</si>
  <si>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</si>
  <si>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</si>
  <si>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</si>
  <si>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</si>
  <si>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</si>
  <si>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</si>
  <si>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</si>
  <si>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</si>
  <si>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</si>
  <si>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</si>
  <si>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</si>
  <si>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</si>
  <si>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</si>
  <si>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</si>
  <si>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</si>
  <si>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</si>
  <si>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</si>
  <si>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</si>
  <si>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</si>
  <si>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</si>
  <si>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</si>
  <si>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</si>
  <si>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</si>
  <si>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</si>
  <si>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</si>
  <si>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</si>
  <si>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</si>
  <si>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</si>
  <si>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</si>
  <si>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</si>
  <si>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</si>
  <si>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</si>
  <si>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</si>
  <si>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</si>
  <si>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</si>
  <si>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</si>
  <si>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</si>
  <si>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</si>
  <si>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</si>
  <si>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</si>
  <si>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</si>
  <si>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</si>
  <si>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</si>
  <si>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</si>
  <si>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</si>
  <si>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</si>
  <si>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</si>
  <si>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</si>
  <si>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</si>
  <si>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</si>
  <si>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</si>
  <si>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</si>
  <si>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</si>
  <si>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</si>
  <si>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</si>
  <si>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</si>
  <si>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</si>
  <si>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</si>
  <si>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</si>
  <si>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</si>
  <si>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</si>
  <si>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</si>
  <si>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</si>
  <si>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</si>
  <si>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</si>
  <si>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</si>
  <si>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</si>
  <si>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</si>
  <si>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</si>
  <si>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</si>
  <si>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</si>
  <si>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</si>
  <si>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</si>
  <si>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</si>
  <si>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</si>
  <si>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</si>
  <si>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</si>
  <si>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</si>
  <si>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</si>
  <si>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</si>
  <si>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</si>
  <si>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</si>
  <si>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</si>
  <si>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</si>
  <si>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</si>
  <si>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</si>
  <si>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</si>
  <si>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</si>
  <si>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</si>
  <si>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</si>
  <si>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</si>
  <si>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</si>
  <si>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</si>
  <si>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</si>
  <si>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</si>
  <si>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</si>
  <si>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</si>
  <si>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</si>
  <si>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</si>
  <si>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</si>
  <si>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</si>
  <si>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</si>
  <si>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</si>
  <si>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</si>
  <si>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</si>
  <si>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</si>
  <si>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</si>
  <si>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</si>
  <si>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</si>
  <si>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</si>
  <si>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</si>
  <si>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</si>
  <si>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</si>
  <si>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</si>
  <si>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</si>
  <si>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</si>
  <si>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</si>
  <si>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</si>
  <si>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</si>
  <si>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</si>
  <si>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</si>
  <si>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</si>
  <si>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</si>
  <si>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</si>
  <si>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</si>
  <si>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</si>
  <si>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</si>
  <si>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</si>
  <si>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</si>
  <si>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</si>
  <si>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</si>
  <si>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</si>
  <si>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</si>
  <si>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</si>
  <si>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</si>
  <si>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</si>
  <si>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</si>
  <si>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</si>
  <si>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</si>
  <si>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</si>
  <si>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</si>
  <si>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</si>
  <si>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</si>
  <si>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</si>
  <si>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</si>
  <si>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</si>
  <si>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</si>
  <si>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</si>
  <si>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</si>
  <si>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</si>
  <si>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</si>
  <si>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</si>
  <si>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</si>
  <si>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</si>
  <si>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</si>
  <si>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</si>
  <si>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</si>
  <si>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</si>
  <si>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</si>
  <si>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</si>
  <si>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</si>
  <si>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</si>
  <si>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</si>
  <si>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</si>
  <si>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</si>
  <si>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</si>
  <si>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</si>
  <si>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</si>
  <si>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</si>
  <si>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</si>
  <si>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</si>
  <si>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</si>
  <si>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</si>
  <si>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</si>
  <si>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</si>
  <si>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</si>
  <si>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</si>
  <si>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</si>
  <si>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</si>
  <si>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</si>
  <si>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</si>
  <si>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</si>
  <si>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</si>
  <si>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</si>
  <si>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</si>
  <si>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</si>
  <si>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</si>
  <si>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</si>
  <si>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</si>
  <si>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</si>
  <si>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</si>
  <si>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</si>
  <si>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</si>
  <si>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</si>
  <si>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</si>
  <si>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</si>
  <si>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</si>
  <si>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</si>
  <si>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</si>
  <si>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</si>
  <si>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</si>
  <si>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</si>
  <si>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</si>
  <si>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</si>
  <si>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</si>
  <si>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</si>
  <si>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</si>
  <si>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</si>
  <si>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</si>
  <si>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</si>
  <si>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</si>
  <si>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</si>
  <si>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</si>
  <si>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</si>
  <si>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</si>
  <si>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</si>
  <si>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</si>
  <si>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</si>
  <si>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</si>
  <si>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</si>
  <si>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</si>
  <si>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</si>
  <si>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</si>
  <si>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</si>
  <si>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</si>
  <si>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</si>
  <si>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</si>
  <si>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</si>
  <si>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</si>
  <si>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</si>
  <si>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</si>
  <si>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</si>
  <si>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</si>
  <si>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</si>
  <si>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</si>
  <si>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</si>
  <si>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</si>
  <si>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</si>
  <si>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</si>
  <si>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</si>
  <si>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</si>
  <si>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</si>
  <si>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</si>
  <si>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</si>
  <si>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</si>
  <si>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</si>
  <si>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</si>
  <si>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</si>
  <si>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</si>
  <si>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</si>
  <si>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</si>
  <si>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</si>
  <si>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</si>
  <si>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</si>
  <si>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</si>
  <si>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</si>
  <si>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</si>
  <si>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</si>
  <si>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</si>
  <si>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</si>
  <si>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</si>
  <si>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</si>
  <si>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</si>
  <si>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</si>
  <si>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</si>
  <si>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</si>
  <si>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</si>
  <si>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</si>
  <si>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</si>
  <si>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</si>
  <si>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</si>
  <si>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</si>
  <si>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</si>
  <si>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</si>
  <si>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</si>
  <si>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</si>
  <si>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</si>
  <si>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</si>
  <si>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</si>
  <si>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</si>
  <si>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</si>
  <si>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</si>
  <si>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</si>
  <si>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</si>
  <si>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</si>
  <si>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</si>
  <si>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</si>
  <si>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</si>
  <si>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</si>
  <si>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</si>
  <si>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</si>
  <si>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</si>
  <si>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</si>
  <si>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</si>
  <si>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</si>
  <si>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</si>
  <si>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</si>
  <si>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</si>
  <si>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</si>
  <si>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</si>
  <si>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</si>
  <si>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</si>
  <si>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</si>
  <si>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</si>
  <si>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</si>
  <si>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</si>
  <si>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</si>
  <si>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</si>
  <si>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</si>
  <si>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</si>
  <si>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</si>
  <si>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</si>
  <si>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</si>
  <si>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</si>
  <si>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</si>
  <si>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</si>
  <si>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</si>
  <si>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</si>
  <si>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</si>
  <si>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</si>
  <si>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</si>
  <si>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</si>
  <si>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</si>
  <si>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</si>
  <si>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</si>
  <si>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</si>
  <si>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</si>
  <si>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</si>
  <si>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</si>
  <si>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</si>
  <si>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</si>
  <si>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</si>
  <si>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</si>
  <si>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</si>
  <si>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</si>
  <si>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</si>
  <si>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</si>
  <si>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</si>
  <si>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</si>
  <si>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</si>
  <si>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</si>
  <si>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</si>
  <si>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</si>
  <si>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</si>
  <si>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</si>
  <si>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</si>
  <si>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</si>
  <si>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</si>
  <si>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</si>
  <si>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</si>
  <si>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</si>
  <si>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</si>
  <si>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</si>
  <si>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</si>
  <si>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</si>
  <si>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</si>
  <si>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</si>
  <si>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</si>
  <si>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</si>
  <si>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</si>
  <si>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</si>
  <si>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</si>
  <si>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</si>
  <si>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</si>
  <si>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</si>
  <si>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</si>
  <si>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</si>
  <si>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</si>
  <si>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</si>
  <si>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</si>
  <si>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</si>
  <si>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</si>
  <si>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</si>
  <si>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</si>
  <si>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</si>
  <si>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</si>
  <si>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</si>
  <si>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</si>
  <si>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</si>
  <si>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</si>
  <si>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</si>
  <si>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</si>
  <si>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</si>
  <si>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</si>
  <si>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</si>
  <si>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</si>
  <si>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</si>
  <si>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</si>
  <si>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</si>
  <si>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</si>
  <si>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</si>
  <si>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</si>
  <si>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</si>
  <si>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</si>
  <si>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</si>
  <si>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</si>
  <si>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</si>
  <si>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</si>
  <si>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</si>
  <si>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</si>
  <si>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</si>
  <si>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</si>
  <si>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</si>
  <si>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</si>
  <si>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</si>
  <si>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</si>
  <si>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</si>
  <si>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</si>
  <si>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</si>
  <si>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</si>
  <si>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</si>
  <si>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</si>
  <si>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</si>
  <si>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</si>
  <si>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</si>
  <si>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</si>
  <si>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</si>
  <si>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</si>
  <si>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</si>
  <si>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</si>
  <si>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</si>
  <si>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</si>
  <si>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</si>
  <si>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</si>
  <si>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</si>
  <si>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</si>
  <si>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</si>
  <si>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</si>
  <si>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</si>
  <si>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</si>
  <si>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</si>
  <si>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</si>
  <si>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</si>
  <si>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</si>
  <si>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</si>
  <si>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</si>
  <si>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</si>
  <si>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</si>
  <si>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</si>
  <si>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</si>
  <si>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</si>
  <si>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</si>
  <si>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</si>
  <si>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</si>
  <si>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</si>
  <si>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</si>
  <si>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</si>
  <si>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</si>
  <si>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</si>
  <si>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</si>
  <si>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</si>
  <si>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</si>
  <si>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</si>
  <si>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</si>
  <si>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</si>
  <si>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</si>
  <si>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</si>
  <si>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</si>
  <si>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</si>
  <si>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</si>
  <si>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</si>
  <si>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</si>
  <si>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</si>
  <si>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</si>
  <si>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</si>
  <si>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</si>
  <si>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</si>
  <si>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</si>
  <si>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</si>
  <si>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</si>
  <si>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</si>
  <si>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</si>
  <si>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</si>
  <si>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</si>
  <si>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</si>
  <si>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</si>
  <si>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</si>
  <si>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</si>
  <si>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</si>
  <si>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</si>
  <si>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</si>
  <si>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</si>
  <si>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</si>
  <si>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</si>
  <si>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</si>
  <si>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</si>
  <si>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</si>
  <si>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</si>
  <si>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</si>
  <si>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</si>
  <si>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</si>
  <si>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</si>
  <si>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</si>
  <si>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</si>
  <si>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</si>
  <si>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</si>
  <si>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</si>
  <si>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</si>
  <si>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</si>
  <si>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</si>
  <si>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</si>
  <si>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</si>
  <si>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</si>
  <si>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</si>
  <si>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</si>
  <si>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</si>
  <si>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</si>
  <si>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</si>
  <si>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</si>
  <si>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</si>
  <si>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</si>
  <si>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</si>
  <si>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</si>
  <si>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</si>
  <si>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</si>
  <si>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</si>
  <si>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</si>
  <si>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</si>
  <si>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</si>
  <si>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</si>
  <si>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</si>
  <si>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</si>
  <si>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</si>
  <si>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</si>
  <si>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</si>
  <si>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</si>
  <si>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</si>
  <si>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</si>
  <si>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</si>
  <si>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</si>
  <si>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</si>
  <si>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</si>
  <si>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</si>
  <si>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</si>
  <si>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</si>
  <si>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</si>
  <si>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</si>
  <si>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</si>
  <si>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</si>
  <si>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</si>
  <si>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</si>
  <si>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</si>
  <si>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</si>
  <si>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</si>
  <si>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</si>
  <si>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</si>
  <si>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</si>
  <si>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</si>
  <si>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</si>
  <si>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</si>
  <si>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</si>
  <si>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</si>
  <si>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</si>
  <si>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</si>
  <si>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</si>
  <si>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</si>
  <si>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</si>
  <si>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</si>
  <si>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</si>
  <si>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</si>
  <si>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</si>
  <si>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</si>
  <si>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</si>
  <si>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</si>
  <si>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</si>
  <si>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</si>
  <si>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</si>
  <si>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</si>
  <si>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</si>
  <si>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</si>
  <si>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</si>
  <si>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</si>
  <si>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</si>
  <si>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</si>
  <si>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</si>
  <si>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</si>
  <si>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</si>
  <si>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</si>
  <si>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</si>
  <si>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</si>
  <si>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</si>
  <si>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</si>
  <si>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</si>
  <si>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</si>
  <si>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</si>
  <si>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</si>
  <si>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</si>
  <si>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</si>
  <si>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</si>
  <si>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</si>
  <si>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</si>
  <si>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</si>
  <si>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</si>
  <si>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</si>
  <si>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</si>
  <si>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</si>
  <si>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</si>
  <si>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</si>
  <si>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</si>
  <si>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</si>
  <si>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</si>
  <si>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</si>
  <si>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</si>
  <si>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</si>
  <si>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</si>
  <si>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</si>
  <si>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</si>
  <si>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</si>
  <si>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</si>
  <si>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</si>
  <si>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</si>
  <si>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</si>
  <si>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</si>
  <si>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</si>
  <si>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</si>
  <si>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</si>
  <si>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</si>
  <si>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</si>
  <si>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</si>
  <si>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</si>
  <si>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</si>
  <si>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</si>
  <si>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</si>
  <si>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</si>
  <si>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</si>
  <si>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</si>
  <si>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</si>
  <si>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</si>
  <si>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</si>
  <si>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</si>
  <si>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</si>
  <si>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</si>
  <si>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</si>
  <si>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</si>
  <si>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</si>
  <si>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</si>
  <si>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</si>
  <si>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</si>
  <si>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</si>
  <si>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</si>
  <si>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</si>
  <si>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</si>
  <si>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</si>
  <si>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</si>
  <si>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</si>
  <si>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</si>
  <si>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</si>
  <si>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</si>
  <si>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</si>
  <si>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</si>
  <si>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</si>
  <si>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</si>
  <si>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</si>
  <si>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</si>
  <si>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</si>
  <si>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</si>
  <si>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</si>
  <si>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</si>
  <si>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</si>
  <si>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</si>
  <si>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</si>
  <si>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</si>
  <si>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</si>
  <si>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</si>
  <si>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</si>
  <si>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</si>
  <si>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</si>
  <si>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</si>
  <si>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</si>
  <si>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</si>
  <si>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</si>
  <si>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</si>
  <si>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</si>
  <si>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</si>
  <si>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</si>
  <si>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</si>
  <si>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</si>
  <si>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</si>
  <si>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</si>
  <si>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</si>
  <si>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</si>
  <si>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</si>
  <si>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</si>
  <si>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</si>
  <si>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</si>
  <si>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</si>
  <si>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</si>
  <si>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</si>
  <si>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</si>
  <si>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</si>
  <si>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</si>
  <si>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</si>
  <si>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</si>
  <si>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</si>
  <si>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</si>
  <si>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</si>
  <si>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</si>
  <si>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</si>
  <si>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</si>
  <si>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</si>
  <si>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</si>
  <si>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</si>
  <si>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</si>
  <si>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</si>
  <si>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</si>
  <si>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</si>
  <si>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</si>
  <si>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</si>
  <si>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</si>
  <si>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</si>
  <si>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</si>
  <si>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</si>
  <si>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</si>
  <si>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</si>
  <si>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</si>
  <si>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</si>
  <si>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</si>
  <si>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</si>
  <si>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</si>
  <si>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</si>
  <si>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</si>
  <si>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</si>
  <si>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</si>
  <si>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</si>
  <si>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</si>
  <si>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</si>
  <si>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</si>
  <si>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</si>
  <si>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</si>
  <si>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</si>
  <si>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</si>
  <si>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</si>
  <si>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</si>
  <si>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</si>
  <si>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</si>
  <si>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</si>
  <si>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</si>
  <si>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</si>
  <si>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</si>
  <si>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</si>
  <si>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</si>
  <si>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</si>
  <si>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</si>
  <si>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</si>
  <si>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</si>
  <si>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</si>
  <si>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</si>
  <si>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</si>
  <si>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</si>
  <si>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</si>
  <si>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</si>
  <si>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</si>
  <si>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</si>
  <si>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</si>
  <si>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</si>
  <si>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</si>
  <si>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</si>
  <si>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</si>
  <si>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</si>
  <si>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</si>
  <si>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</si>
  <si>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</si>
  <si>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</si>
  <si>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</si>
  <si>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</si>
  <si>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</si>
  <si>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</si>
  <si>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</si>
  <si>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</si>
  <si>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</si>
  <si>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</si>
  <si>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</si>
  <si>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</si>
  <si>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</si>
  <si>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</si>
  <si>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</si>
  <si>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</si>
  <si>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</si>
  <si>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</si>
  <si>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</si>
  <si>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</si>
  <si>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</si>
  <si>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</si>
  <si>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</si>
  <si>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</si>
  <si>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</si>
  <si>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</si>
  <si>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</si>
  <si>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</si>
  <si>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</si>
  <si>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</si>
  <si>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</si>
  <si>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</si>
  <si>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</si>
  <si>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</si>
  <si>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</si>
  <si>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</si>
  <si>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</si>
  <si>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</si>
  <si>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</si>
  <si>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</si>
  <si>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</si>
  <si>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</si>
  <si>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</si>
  <si>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</si>
  <si>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</si>
  <si>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</si>
  <si>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</si>
  <si>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</si>
  <si>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</si>
  <si>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</si>
  <si>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</si>
  <si>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</si>
  <si>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</si>
  <si>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</si>
  <si>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</si>
  <si>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</si>
  <si>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</si>
  <si>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</si>
  <si>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</si>
  <si>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</si>
  <si>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</si>
  <si>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</si>
  <si>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</si>
  <si>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</si>
  <si>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</si>
  <si>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</si>
  <si>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</si>
  <si>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</si>
  <si>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</si>
  <si>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</si>
  <si>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</si>
  <si>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</si>
  <si>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</si>
  <si>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</si>
  <si>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</si>
  <si>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</si>
  <si>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</si>
  <si>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</si>
  <si>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</si>
  <si>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</si>
  <si>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</si>
  <si>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</si>
  <si>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</si>
  <si>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</si>
  <si>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</si>
  <si>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</si>
  <si>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</si>
  <si>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</si>
  <si>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</si>
  <si>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</si>
  <si>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</si>
  <si>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</si>
  <si>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</si>
  <si>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</si>
  <si>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</si>
  <si>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</si>
  <si>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</si>
  <si>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</si>
  <si>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</si>
  <si>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</si>
  <si>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</si>
  <si>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</si>
  <si>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</si>
  <si>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</si>
  <si>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</si>
  <si>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</si>
  <si>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</si>
  <si>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</si>
  <si>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</si>
  <si>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</si>
  <si>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4. razred</t>
  </si>
  <si>
    <t>57880399719</t>
  </si>
  <si>
    <t>Marin</t>
  </si>
  <si>
    <t>Špiko</t>
  </si>
  <si>
    <t>Marija</t>
  </si>
  <si>
    <t>Tikvić</t>
  </si>
  <si>
    <t>Vinkovci</t>
  </si>
  <si>
    <t>Vukovarsko-srijemska</t>
  </si>
  <si>
    <t>78441506356</t>
  </si>
  <si>
    <t>Ena</t>
  </si>
  <si>
    <t>Dragičević</t>
  </si>
  <si>
    <t>70285934953</t>
  </si>
  <si>
    <t>Inja</t>
  </si>
  <si>
    <t>Tadić</t>
  </si>
  <si>
    <t>11146257200</t>
  </si>
  <si>
    <t>Katarina</t>
  </si>
  <si>
    <t>Čančarević</t>
  </si>
  <si>
    <t>11156828900</t>
  </si>
  <si>
    <t>Nikolina</t>
  </si>
  <si>
    <t>Grlić</t>
  </si>
  <si>
    <t>02299815705</t>
  </si>
  <si>
    <t>Andrea</t>
  </si>
  <si>
    <t>Perkunić</t>
  </si>
  <si>
    <t>Martina</t>
  </si>
  <si>
    <t>29157330433</t>
  </si>
  <si>
    <t>Radošević</t>
  </si>
  <si>
    <t>Vesna</t>
  </si>
  <si>
    <t>Karaula</t>
  </si>
  <si>
    <t>Vukovar</t>
  </si>
  <si>
    <t>09620724375</t>
  </si>
  <si>
    <t>Lana</t>
  </si>
  <si>
    <t>Bešenski</t>
  </si>
  <si>
    <t>Alen</t>
  </si>
  <si>
    <t>Farago Kontić</t>
  </si>
  <si>
    <t xml:space="preserve">Ivana </t>
  </si>
  <si>
    <t>Petričević</t>
  </si>
  <si>
    <t>21. 7. 1999.</t>
  </si>
  <si>
    <t>Štefica</t>
  </si>
  <si>
    <t>Culej</t>
  </si>
  <si>
    <t>Lea</t>
  </si>
  <si>
    <t>Božić</t>
  </si>
  <si>
    <t>12. 7. 1999.</t>
  </si>
  <si>
    <t>95845742348</t>
  </si>
  <si>
    <t>53895752089</t>
  </si>
  <si>
    <t>55867250245</t>
  </si>
  <si>
    <t>Laura</t>
  </si>
  <si>
    <t>Mandić</t>
  </si>
  <si>
    <t>Mia</t>
  </si>
  <si>
    <t>Bilić</t>
  </si>
  <si>
    <t>Vukovarsko-srijemska županija</t>
  </si>
  <si>
    <t>Konačna ljestvica poretka županijskoga Natjecanja iz hrvatskoga jezika</t>
  </si>
  <si>
    <t>05079 STOL</t>
  </si>
  <si>
    <t>12345 PROZOR</t>
  </si>
  <si>
    <t>24680 SUNCE</t>
  </si>
  <si>
    <t>00001 RIJEČ</t>
  </si>
  <si>
    <t>26063 SNIJEG</t>
  </si>
  <si>
    <t>11016 DUNAV</t>
  </si>
  <si>
    <t>12345 HRVATSKI</t>
  </si>
  <si>
    <t>26996 PANDA</t>
  </si>
  <si>
    <t>11899 OLOVKA</t>
  </si>
  <si>
    <t>23135 SPLIT</t>
  </si>
  <si>
    <t>12345BOZKURT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</si>
</sst>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5">
      <alignment/>
      <protection/>
    </xf>
    <xf numFmtId="0" fontId="22" fillId="0" borderId="0" xfId="55" applyFill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5" fillId="0" borderId="0" xfId="0" applyFont="1" applyFill="1" applyAlignment="1" applyProtection="1">
      <alignment/>
      <protection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39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sna\Desktop\&#381;upanijsko%20Natjecanje%20HJ%202018\Copy%20of%20tablica%204.r%20-Tehni&#269;ka%20&#353;k.%20Vinkov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H1">
      <selection activeCell="T22" sqref="T2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20" t="s">
        <v>1620</v>
      </c>
      <c r="G3" s="20"/>
      <c r="H3" s="20"/>
      <c r="I3" s="20"/>
      <c r="J3" s="20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20" t="s">
        <v>1570</v>
      </c>
      <c r="G4" s="20"/>
      <c r="H4" s="20"/>
      <c r="I4" s="20"/>
      <c r="J4" s="20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20"/>
      <c r="G5" s="20"/>
      <c r="H5" s="20"/>
      <c r="I5" s="20"/>
      <c r="J5" s="20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61" ht="15">
      <c r="A8" s="21">
        <v>1</v>
      </c>
      <c r="B8" s="22" t="s">
        <v>1571</v>
      </c>
      <c r="C8" s="23" t="s">
        <v>1572</v>
      </c>
      <c r="D8" s="23" t="s">
        <v>1573</v>
      </c>
      <c r="E8" s="23" t="s">
        <v>61</v>
      </c>
      <c r="F8" s="23">
        <v>51</v>
      </c>
      <c r="G8" s="23" t="s">
        <v>65</v>
      </c>
      <c r="H8" s="23" t="s">
        <v>1574</v>
      </c>
      <c r="I8" s="23" t="s">
        <v>1575</v>
      </c>
      <c r="J8" s="23">
        <v>2585</v>
      </c>
      <c r="K8" s="23" t="s">
        <v>1576</v>
      </c>
      <c r="L8" s="23">
        <v>16</v>
      </c>
      <c r="M8" s="23" t="s">
        <v>1577</v>
      </c>
      <c r="N8" s="23">
        <v>1</v>
      </c>
      <c r="O8" s="23">
        <v>67</v>
      </c>
      <c r="P8" s="23"/>
      <c r="Q8" s="23"/>
      <c r="R8" s="23"/>
      <c r="S8" s="23"/>
      <c r="T8" s="23"/>
      <c r="U8" s="23" t="s">
        <v>1621</v>
      </c>
      <c r="V8" s="23"/>
      <c r="W8" s="23"/>
      <c r="X8" s="23" t="s">
        <v>160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 t="s">
        <v>45</v>
      </c>
      <c r="BB8" s="23" t="s">
        <v>46</v>
      </c>
      <c r="BC8" s="23" t="s">
        <v>47</v>
      </c>
      <c r="BD8" s="23" t="s">
        <v>48</v>
      </c>
      <c r="BE8" s="23"/>
      <c r="BF8" s="23"/>
      <c r="BG8" s="23"/>
      <c r="BH8" s="23"/>
      <c r="BI8" s="23"/>
    </row>
    <row r="9" spans="1:61" ht="15">
      <c r="A9" s="21">
        <v>2</v>
      </c>
      <c r="B9" s="22" t="s">
        <v>1612</v>
      </c>
      <c r="C9" s="23" t="s">
        <v>1602</v>
      </c>
      <c r="D9" s="23" t="s">
        <v>1603</v>
      </c>
      <c r="E9" s="23" t="s">
        <v>61</v>
      </c>
      <c r="F9" s="23">
        <v>51</v>
      </c>
      <c r="G9" s="23" t="s">
        <v>65</v>
      </c>
      <c r="H9" s="23" t="s">
        <v>1604</v>
      </c>
      <c r="I9" s="23" t="s">
        <v>1605</v>
      </c>
      <c r="J9" s="23">
        <v>2582</v>
      </c>
      <c r="K9" s="23" t="s">
        <v>1576</v>
      </c>
      <c r="L9" s="23">
        <v>16</v>
      </c>
      <c r="M9" s="23" t="s">
        <v>1577</v>
      </c>
      <c r="N9" s="23">
        <v>2</v>
      </c>
      <c r="O9" s="23">
        <v>64</v>
      </c>
      <c r="P9" s="23"/>
      <c r="Q9" s="23"/>
      <c r="R9" s="23"/>
      <c r="S9" s="23"/>
      <c r="T9" s="23"/>
      <c r="U9" s="23" t="s">
        <v>1631</v>
      </c>
      <c r="V9" s="23"/>
      <c r="W9" s="23"/>
      <c r="X9" s="23" t="s">
        <v>1241</v>
      </c>
      <c r="Y9" s="23" t="s">
        <v>1606</v>
      </c>
      <c r="Z9" s="23" t="s">
        <v>1576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 t="s">
        <v>49</v>
      </c>
      <c r="BB9" s="23" t="s">
        <v>50</v>
      </c>
      <c r="BC9" s="23" t="s">
        <v>51</v>
      </c>
      <c r="BD9" s="23" t="s">
        <v>52</v>
      </c>
      <c r="BE9" s="23"/>
      <c r="BF9" s="23"/>
      <c r="BG9" s="23"/>
      <c r="BH9" s="23"/>
      <c r="BI9" s="23"/>
    </row>
    <row r="10" spans="1:61" ht="15">
      <c r="A10" s="21">
        <v>3</v>
      </c>
      <c r="B10" s="22" t="s">
        <v>1578</v>
      </c>
      <c r="C10" s="23" t="s">
        <v>1579</v>
      </c>
      <c r="D10" s="23" t="s">
        <v>1580</v>
      </c>
      <c r="E10" s="23" t="s">
        <v>61</v>
      </c>
      <c r="F10" s="23">
        <v>51</v>
      </c>
      <c r="G10" s="23" t="s">
        <v>65</v>
      </c>
      <c r="H10" s="23" t="s">
        <v>1574</v>
      </c>
      <c r="I10" s="23" t="s">
        <v>1575</v>
      </c>
      <c r="J10" s="23">
        <v>2582</v>
      </c>
      <c r="K10" s="23" t="s">
        <v>1576</v>
      </c>
      <c r="L10" s="23">
        <v>16</v>
      </c>
      <c r="M10" s="23" t="s">
        <v>1577</v>
      </c>
      <c r="N10" s="23">
        <v>3</v>
      </c>
      <c r="O10" s="23">
        <v>63</v>
      </c>
      <c r="P10" s="23"/>
      <c r="Q10" s="23"/>
      <c r="R10" s="23"/>
      <c r="S10" s="23"/>
      <c r="T10" s="23"/>
      <c r="U10" s="23" t="s">
        <v>1622</v>
      </c>
      <c r="V10" s="23"/>
      <c r="W10" s="23"/>
      <c r="X10" s="23" t="str">
        <f>VLOOKUP(J:J,Sheet2!A:B,2,0)</f>
        <v>Gimnazija Matije Antuna Reljkovića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 t="s">
        <v>53</v>
      </c>
      <c r="BB10" s="23" t="s">
        <v>54</v>
      </c>
      <c r="BC10" s="23" t="s">
        <v>55</v>
      </c>
      <c r="BD10" s="23" t="s">
        <v>56</v>
      </c>
      <c r="BE10" s="23"/>
      <c r="BF10" s="23"/>
      <c r="BG10" s="23"/>
      <c r="BH10" s="23"/>
      <c r="BI10" s="23"/>
    </row>
    <row r="11" spans="1:61" ht="15">
      <c r="A11" s="21">
        <v>4</v>
      </c>
      <c r="B11" s="22" t="s">
        <v>1581</v>
      </c>
      <c r="C11" s="23" t="s">
        <v>1582</v>
      </c>
      <c r="D11" s="23" t="s">
        <v>1583</v>
      </c>
      <c r="E11" s="23" t="s">
        <v>61</v>
      </c>
      <c r="F11" s="23">
        <v>51</v>
      </c>
      <c r="G11" s="23" t="s">
        <v>65</v>
      </c>
      <c r="H11" s="23" t="s">
        <v>1574</v>
      </c>
      <c r="I11" s="23" t="s">
        <v>1575</v>
      </c>
      <c r="J11" s="23">
        <v>2582</v>
      </c>
      <c r="K11" s="23" t="s">
        <v>1576</v>
      </c>
      <c r="L11" s="23">
        <v>16</v>
      </c>
      <c r="M11" s="23" t="s">
        <v>1577</v>
      </c>
      <c r="N11" s="23">
        <v>4</v>
      </c>
      <c r="O11" s="23">
        <v>58</v>
      </c>
      <c r="P11" s="23"/>
      <c r="Q11" s="23"/>
      <c r="R11" s="23"/>
      <c r="S11" s="23"/>
      <c r="T11" s="23"/>
      <c r="U11" s="23" t="s">
        <v>1623</v>
      </c>
      <c r="V11" s="23"/>
      <c r="W11" s="23"/>
      <c r="X11" s="23" t="s">
        <v>160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 t="s">
        <v>57</v>
      </c>
      <c r="BB11" s="23" t="s">
        <v>58</v>
      </c>
      <c r="BC11" s="23" t="s">
        <v>59</v>
      </c>
      <c r="BD11" s="23" t="s">
        <v>60</v>
      </c>
      <c r="BE11" s="23"/>
      <c r="BF11" s="23"/>
      <c r="BG11" s="23"/>
      <c r="BH11" s="23"/>
      <c r="BI11" s="23"/>
    </row>
    <row r="12" spans="1:61" ht="15">
      <c r="A12" s="21">
        <v>5</v>
      </c>
      <c r="B12" s="22" t="s">
        <v>1613</v>
      </c>
      <c r="C12" s="23" t="s">
        <v>1607</v>
      </c>
      <c r="D12" s="23" t="s">
        <v>1608</v>
      </c>
      <c r="E12" s="23" t="s">
        <v>61</v>
      </c>
      <c r="F12" s="23">
        <v>51</v>
      </c>
      <c r="G12" s="23" t="s">
        <v>65</v>
      </c>
      <c r="H12" s="23" t="s">
        <v>1604</v>
      </c>
      <c r="I12" s="23" t="s">
        <v>1605</v>
      </c>
      <c r="J12" s="23">
        <v>2585</v>
      </c>
      <c r="K12" s="23" t="s">
        <v>1576</v>
      </c>
      <c r="L12" s="23">
        <v>16</v>
      </c>
      <c r="M12" s="23" t="s">
        <v>1577</v>
      </c>
      <c r="N12" s="23">
        <v>5</v>
      </c>
      <c r="O12" s="23">
        <v>56</v>
      </c>
      <c r="P12" s="23"/>
      <c r="Q12" s="23"/>
      <c r="R12" s="23"/>
      <c r="S12" s="23"/>
      <c r="T12" s="23"/>
      <c r="U12" s="23" t="s">
        <v>1624</v>
      </c>
      <c r="V12" s="23"/>
      <c r="W12" s="23"/>
      <c r="X12" s="23" t="s">
        <v>1241</v>
      </c>
      <c r="Y12" s="23" t="s">
        <v>1611</v>
      </c>
      <c r="Z12" s="23" t="s">
        <v>1576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 t="s">
        <v>61</v>
      </c>
      <c r="BB12" s="23" t="s">
        <v>62</v>
      </c>
      <c r="BC12" s="23" t="s">
        <v>63</v>
      </c>
      <c r="BD12" s="24"/>
      <c r="BE12" s="23"/>
      <c r="BF12" s="23"/>
      <c r="BG12" s="23"/>
      <c r="BH12" s="23"/>
      <c r="BI12" s="23"/>
    </row>
    <row r="13" spans="1:61" ht="15">
      <c r="A13" s="21">
        <v>6</v>
      </c>
      <c r="B13" s="22" t="s">
        <v>1599</v>
      </c>
      <c r="C13" s="23" t="s">
        <v>1600</v>
      </c>
      <c r="D13" s="23" t="s">
        <v>1601</v>
      </c>
      <c r="E13" s="23" t="s">
        <v>61</v>
      </c>
      <c r="F13" s="23">
        <v>51</v>
      </c>
      <c r="G13" s="23" t="s">
        <v>65</v>
      </c>
      <c r="H13" s="23" t="s">
        <v>1596</v>
      </c>
      <c r="I13" s="23" t="s">
        <v>1597</v>
      </c>
      <c r="J13" s="23">
        <v>2582</v>
      </c>
      <c r="K13" s="23" t="s">
        <v>1576</v>
      </c>
      <c r="L13" s="23">
        <v>16</v>
      </c>
      <c r="M13" s="23" t="s">
        <v>1577</v>
      </c>
      <c r="N13" s="23">
        <v>6</v>
      </c>
      <c r="O13" s="23">
        <v>55</v>
      </c>
      <c r="P13" s="23"/>
      <c r="Q13" s="23"/>
      <c r="R13" s="23"/>
      <c r="S13" s="23"/>
      <c r="T13" s="23"/>
      <c r="U13" s="23" t="s">
        <v>1626</v>
      </c>
      <c r="V13" s="23"/>
      <c r="W13" s="23"/>
      <c r="X13" s="23" t="s">
        <v>170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 t="s">
        <v>64</v>
      </c>
      <c r="BB13" s="23" t="s">
        <v>65</v>
      </c>
      <c r="BC13" s="23" t="s">
        <v>66</v>
      </c>
      <c r="BD13" s="24"/>
      <c r="BE13" s="23"/>
      <c r="BF13" s="23"/>
      <c r="BG13" s="23"/>
      <c r="BH13" s="23"/>
      <c r="BI13" s="23"/>
    </row>
    <row r="14" spans="1:61" ht="15">
      <c r="A14" s="21">
        <v>7</v>
      </c>
      <c r="B14" s="22" t="s">
        <v>1590</v>
      </c>
      <c r="C14" s="23" t="s">
        <v>1591</v>
      </c>
      <c r="D14" s="23" t="s">
        <v>1592</v>
      </c>
      <c r="E14" s="23" t="s">
        <v>61</v>
      </c>
      <c r="F14" s="23">
        <v>51</v>
      </c>
      <c r="G14" s="23" t="s">
        <v>65</v>
      </c>
      <c r="H14" s="23" t="s">
        <v>1574</v>
      </c>
      <c r="I14" s="23" t="s">
        <v>1575</v>
      </c>
      <c r="J14" s="23">
        <v>2589</v>
      </c>
      <c r="K14" s="23" t="s">
        <v>1598</v>
      </c>
      <c r="L14" s="23">
        <v>16</v>
      </c>
      <c r="M14" s="23" t="s">
        <v>1577</v>
      </c>
      <c r="N14" s="23">
        <v>7</v>
      </c>
      <c r="O14" s="23">
        <v>54</v>
      </c>
      <c r="P14" s="23"/>
      <c r="Q14" s="23"/>
      <c r="R14" s="23"/>
      <c r="S14" s="23"/>
      <c r="T14" s="23"/>
      <c r="U14" s="23" t="s">
        <v>1625</v>
      </c>
      <c r="V14" s="23"/>
      <c r="W14" s="23"/>
      <c r="X14" s="23" t="s">
        <v>160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 t="s">
        <v>67</v>
      </c>
      <c r="BB14" s="23" t="s">
        <v>1451</v>
      </c>
      <c r="BC14" s="23" t="s">
        <v>68</v>
      </c>
      <c r="BD14" s="24"/>
      <c r="BE14" s="23"/>
      <c r="BF14" s="23"/>
      <c r="BG14" s="23"/>
      <c r="BH14" s="23"/>
      <c r="BI14" s="23"/>
    </row>
    <row r="15" spans="1:61" ht="15">
      <c r="A15" s="21">
        <v>8</v>
      </c>
      <c r="B15" s="22" t="s">
        <v>1594</v>
      </c>
      <c r="C15" s="23" t="s">
        <v>1593</v>
      </c>
      <c r="D15" s="23" t="s">
        <v>1595</v>
      </c>
      <c r="E15" s="23" t="s">
        <v>61</v>
      </c>
      <c r="F15" s="23">
        <v>51</v>
      </c>
      <c r="G15" s="23" t="s">
        <v>65</v>
      </c>
      <c r="H15" s="23" t="s">
        <v>1596</v>
      </c>
      <c r="I15" s="23" t="s">
        <v>1597</v>
      </c>
      <c r="J15" s="23">
        <v>2589</v>
      </c>
      <c r="K15" s="23" t="s">
        <v>1598</v>
      </c>
      <c r="L15" s="23">
        <v>16</v>
      </c>
      <c r="M15" s="23" t="s">
        <v>1577</v>
      </c>
      <c r="N15" s="23">
        <v>8</v>
      </c>
      <c r="O15" s="23">
        <v>52</v>
      </c>
      <c r="P15" s="23"/>
      <c r="Q15" s="23"/>
      <c r="R15" s="23"/>
      <c r="S15" s="23"/>
      <c r="T15" s="23"/>
      <c r="U15" s="23" t="s">
        <v>1627</v>
      </c>
      <c r="V15" s="23"/>
      <c r="W15" s="23"/>
      <c r="X15" s="23" t="str">
        <f>VLOOKUP(J:J,Sheet2!A:B,2,0)</f>
        <v>Gimnazija Vukovar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 t="s">
        <v>69</v>
      </c>
      <c r="BB15" s="24"/>
      <c r="BC15" s="23" t="s">
        <v>70</v>
      </c>
      <c r="BD15" s="24"/>
      <c r="BE15" s="23"/>
      <c r="BF15" s="23"/>
      <c r="BG15" s="23"/>
      <c r="BH15" s="23"/>
      <c r="BI15" s="23"/>
    </row>
    <row r="16" spans="1:61" ht="15">
      <c r="A16" s="21">
        <v>9</v>
      </c>
      <c r="B16" s="22" t="s">
        <v>1614</v>
      </c>
      <c r="C16" s="23" t="s">
        <v>1609</v>
      </c>
      <c r="D16" s="23" t="s">
        <v>1610</v>
      </c>
      <c r="E16" s="23" t="s">
        <v>61</v>
      </c>
      <c r="F16" s="23">
        <v>51</v>
      </c>
      <c r="G16" s="23" t="s">
        <v>65</v>
      </c>
      <c r="H16" s="23" t="s">
        <v>1604</v>
      </c>
      <c r="I16" s="23" t="s">
        <v>1605</v>
      </c>
      <c r="J16" s="23">
        <v>2585</v>
      </c>
      <c r="K16" s="23" t="s">
        <v>1576</v>
      </c>
      <c r="L16" s="23">
        <v>16</v>
      </c>
      <c r="M16" s="23" t="s">
        <v>1577</v>
      </c>
      <c r="N16" s="23">
        <v>9</v>
      </c>
      <c r="O16" s="23">
        <v>48</v>
      </c>
      <c r="P16" s="23"/>
      <c r="Q16" s="23"/>
      <c r="R16" s="23"/>
      <c r="S16" s="23"/>
      <c r="T16" s="23"/>
      <c r="U16" s="23" t="s">
        <v>1628</v>
      </c>
      <c r="V16" s="23"/>
      <c r="W16" s="23"/>
      <c r="X16" s="23" t="str">
        <f>VLOOKUP(J:J,'[1]Sheet2'!A:B,2,0)</f>
        <v>Srednja strukovna škola - Vinkovci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 t="s">
        <v>71</v>
      </c>
      <c r="BB16" s="24"/>
      <c r="BC16" s="23" t="s">
        <v>72</v>
      </c>
      <c r="BD16" s="24"/>
      <c r="BE16" s="23"/>
      <c r="BF16" s="23"/>
      <c r="BG16" s="23"/>
      <c r="BH16" s="23"/>
      <c r="BI16" s="23"/>
    </row>
    <row r="17" spans="1:61" ht="15">
      <c r="A17" s="21">
        <v>10</v>
      </c>
      <c r="B17" s="22" t="s">
        <v>1584</v>
      </c>
      <c r="C17" s="23" t="s">
        <v>1585</v>
      </c>
      <c r="D17" s="23" t="s">
        <v>1586</v>
      </c>
      <c r="E17" s="23" t="s">
        <v>61</v>
      </c>
      <c r="F17" s="23">
        <v>51</v>
      </c>
      <c r="G17" s="23" t="s">
        <v>65</v>
      </c>
      <c r="H17" s="23" t="s">
        <v>1574</v>
      </c>
      <c r="I17" s="23" t="s">
        <v>1575</v>
      </c>
      <c r="J17" s="23">
        <v>2582</v>
      </c>
      <c r="K17" s="23" t="s">
        <v>1576</v>
      </c>
      <c r="L17" s="23">
        <v>16</v>
      </c>
      <c r="M17" s="23" t="s">
        <v>1577</v>
      </c>
      <c r="N17" s="23">
        <v>10</v>
      </c>
      <c r="O17" s="23">
        <v>44</v>
      </c>
      <c r="P17" s="23"/>
      <c r="Q17" s="23"/>
      <c r="R17" s="23"/>
      <c r="S17" s="23"/>
      <c r="T17" s="23"/>
      <c r="U17" s="23" t="s">
        <v>1629</v>
      </c>
      <c r="V17" s="23"/>
      <c r="W17" s="23"/>
      <c r="X17" s="23" t="str">
        <f>VLOOKUP(J:J,Sheet2!A:B,2,0)</f>
        <v>Gimnazija Matije Antuna Reljkovića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 t="s">
        <v>73</v>
      </c>
      <c r="BB17" s="24"/>
      <c r="BC17" s="23" t="s">
        <v>74</v>
      </c>
      <c r="BD17" s="24"/>
      <c r="BE17" s="23"/>
      <c r="BF17" s="23"/>
      <c r="BG17" s="23"/>
      <c r="BH17" s="23"/>
      <c r="BI17" s="23"/>
    </row>
    <row r="18" spans="1:61" ht="15">
      <c r="A18" s="21">
        <v>11</v>
      </c>
      <c r="B18" s="22" t="s">
        <v>1587</v>
      </c>
      <c r="C18" s="23" t="s">
        <v>1588</v>
      </c>
      <c r="D18" s="23" t="s">
        <v>1589</v>
      </c>
      <c r="E18" s="23" t="s">
        <v>61</v>
      </c>
      <c r="F18" s="23">
        <v>51</v>
      </c>
      <c r="G18" s="23" t="s">
        <v>65</v>
      </c>
      <c r="H18" s="23" t="s">
        <v>1574</v>
      </c>
      <c r="I18" s="23" t="s">
        <v>1575</v>
      </c>
      <c r="J18" s="23">
        <v>2582</v>
      </c>
      <c r="K18" s="23" t="s">
        <v>1576</v>
      </c>
      <c r="L18" s="23">
        <v>16</v>
      </c>
      <c r="M18" s="23" t="s">
        <v>1577</v>
      </c>
      <c r="N18" s="23">
        <v>11</v>
      </c>
      <c r="O18" s="23">
        <v>43</v>
      </c>
      <c r="P18" s="23"/>
      <c r="Q18" s="23"/>
      <c r="R18" s="23"/>
      <c r="S18" s="23"/>
      <c r="T18" s="23"/>
      <c r="U18" s="23" t="s">
        <v>1630</v>
      </c>
      <c r="V18" s="23"/>
      <c r="W18" s="23"/>
      <c r="X18" s="23" t="str">
        <f>VLOOKUP(J:J,Sheet2!A:B,2,0)</f>
        <v>Gimnazija Matije Antuna Reljkovića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 t="s">
        <v>75</v>
      </c>
      <c r="BB18" s="24"/>
      <c r="BC18" s="23" t="s">
        <v>76</v>
      </c>
      <c r="BD18" s="24"/>
      <c r="BE18" s="23"/>
      <c r="BF18" s="23"/>
      <c r="BG18" s="23"/>
      <c r="BH18" s="23"/>
      <c r="BI18" s="23"/>
    </row>
    <row r="19" spans="1:61" ht="15">
      <c r="A19" s="21">
        <v>12</v>
      </c>
      <c r="B19" s="25">
        <v>9023698257</v>
      </c>
      <c r="C19" s="23" t="s">
        <v>1615</v>
      </c>
      <c r="D19" s="23" t="s">
        <v>1616</v>
      </c>
      <c r="E19" s="23" t="s">
        <v>61</v>
      </c>
      <c r="F19" s="23">
        <v>51</v>
      </c>
      <c r="G19" s="23" t="s">
        <v>65</v>
      </c>
      <c r="H19" s="23" t="s">
        <v>1617</v>
      </c>
      <c r="I19" s="23" t="s">
        <v>1618</v>
      </c>
      <c r="J19" s="23">
        <v>2581</v>
      </c>
      <c r="K19" s="23" t="s">
        <v>1576</v>
      </c>
      <c r="L19" s="23">
        <v>16</v>
      </c>
      <c r="M19" s="23" t="s">
        <v>1619</v>
      </c>
      <c r="N19" s="23">
        <v>12</v>
      </c>
      <c r="O19" s="23">
        <v>0</v>
      </c>
      <c r="P19" s="23"/>
      <c r="Q19" s="23"/>
      <c r="R19" s="23"/>
      <c r="S19" s="23"/>
      <c r="T19" s="23"/>
      <c r="U19" s="23"/>
      <c r="V19" s="23"/>
      <c r="W19" s="23"/>
      <c r="X19" s="23" t="str">
        <f>VLOOKUP(J:J,Sheet2!A:B,2,0)</f>
        <v>Tehnička škola Ruđera Boškovića - Vinkovci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 t="s">
        <v>77</v>
      </c>
      <c r="BB19" s="24"/>
      <c r="BC19" s="23" t="s">
        <v>78</v>
      </c>
      <c r="BD19" s="24"/>
      <c r="BE19" s="23"/>
      <c r="BF19" s="23"/>
      <c r="BG19" s="23"/>
      <c r="BH19" s="23"/>
      <c r="BI19" s="23"/>
    </row>
    <row r="20" spans="53:56" ht="15">
      <c r="BA20" t="s">
        <v>79</v>
      </c>
      <c r="BB20" s="5"/>
      <c r="BC20" t="s">
        <v>80</v>
      </c>
      <c r="BD20" s="5"/>
    </row>
    <row r="21" spans="1:56" ht="15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21:56" ht="15">
      <c r="U23" s="23"/>
      <c r="V23" s="23"/>
      <c r="W23" s="23"/>
      <c r="X23" s="23"/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131</v>
      </c>
      <c r="BD32" s="5"/>
    </row>
    <row r="33" spans="54:56" ht="15">
      <c r="BB33" s="5"/>
      <c r="BC33" t="s">
        <v>132</v>
      </c>
      <c r="BD33" s="5"/>
    </row>
    <row r="34" spans="2:56" ht="15">
      <c r="B34" s="18"/>
      <c r="BB34" s="5"/>
      <c r="BC34" t="s">
        <v>105</v>
      </c>
      <c r="BD34" s="5"/>
    </row>
    <row r="35" spans="2:56" ht="15">
      <c r="B35" s="19"/>
      <c r="BB35" s="5"/>
      <c r="BC35" t="s">
        <v>106</v>
      </c>
      <c r="BD35" s="5"/>
    </row>
    <row r="36" spans="2:56" ht="15">
      <c r="B36" s="17"/>
      <c r="BB36" s="5"/>
      <c r="BC36" t="s">
        <v>107</v>
      </c>
      <c r="BD36" s="5"/>
    </row>
    <row r="37" spans="54:56" ht="15">
      <c r="BB37" s="5"/>
      <c r="BC37" t="s">
        <v>108</v>
      </c>
      <c r="BD37" s="5"/>
    </row>
    <row r="38" spans="54:56" ht="15">
      <c r="BB38" s="5"/>
      <c r="BC38" t="s">
        <v>109</v>
      </c>
      <c r="BD38" s="5"/>
    </row>
    <row r="39" spans="54:56" ht="15">
      <c r="BB39" s="5"/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2:56" ht="15">
      <c r="B43" s="17"/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M57 N58:N1386 N8:N56">
      <formula1>1</formula1>
      <formula2>5555</formula2>
    </dataValidation>
    <dataValidation type="textLength" operator="equal" allowBlank="1" showErrorMessage="1" sqref="B44:B1386 B17:B33 B37:B42 B8:B15">
      <formula1>11</formula1>
    </dataValidation>
    <dataValidation type="decimal" allowBlank="1" showErrorMessage="1" sqref="N57 O58:O1386 O8:O5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dcterms:created xsi:type="dcterms:W3CDTF">2018-02-06T19:33:16Z</dcterms:created>
  <dcterms:modified xsi:type="dcterms:W3CDTF">2018-03-08T07:31:21Z</dcterms:modified>
  <cp:category/>
  <cp:version/>
  <cp:contentType/>
  <cp:contentStatus/>
</cp:coreProperties>
</file>